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 hidePivotFieldList="1"/>
  <bookViews>
    <workbookView windowWidth="28125" windowHeight="12495"/>
  </bookViews>
  <sheets>
    <sheet name="Setup" sheetId="3" r:id="rId1"/>
    <sheet name="Completed" sheetId="1" r:id="rId2"/>
  </sheets>
  <calcPr calcId="144525"/>
</workbook>
</file>

<file path=xl/sharedStrings.xml><?xml version="1.0" encoding="utf-8"?>
<sst xmlns="http://schemas.openxmlformats.org/spreadsheetml/2006/main" count="55" uniqueCount="29">
  <si>
    <t>Student</t>
  </si>
  <si>
    <t>Attendance</t>
  </si>
  <si>
    <t>Completion</t>
  </si>
  <si>
    <t>Percentage</t>
  </si>
  <si>
    <t>Abe Anderson</t>
  </si>
  <si>
    <t>Billy Bobson</t>
  </si>
  <si>
    <t>Clare Cotton</t>
  </si>
  <si>
    <t>Dian Daily</t>
  </si>
  <si>
    <t>Elon Easton</t>
  </si>
  <si>
    <t>Frank Fudgey</t>
  </si>
  <si>
    <t>Grettle Gawker</t>
  </si>
  <si>
    <t>Henery Hoffseter</t>
  </si>
  <si>
    <t>Jenny Jones</t>
  </si>
  <si>
    <t>Total Enrolled Students</t>
  </si>
  <si>
    <t>Active Students</t>
  </si>
  <si>
    <t>P - Present</t>
  </si>
  <si>
    <t>AP - Absent with Permission</t>
  </si>
  <si>
    <t>A - Absent</t>
  </si>
  <si>
    <t>W - Withdrawn</t>
  </si>
  <si>
    <t>N/A - Not Applicable</t>
  </si>
  <si>
    <t>Check (should be 'zero')</t>
  </si>
  <si>
    <t>Percentage (based on Active)</t>
  </si>
  <si>
    <t>Average Attendance</t>
  </si>
  <si>
    <t>Compleation</t>
  </si>
  <si>
    <t>P</t>
  </si>
  <si>
    <t>A</t>
  </si>
  <si>
    <t>AP</t>
  </si>
  <si>
    <t>W</t>
  </si>
  <si>
    <t>N/A</t>
  </si>
</sst>
</file>

<file path=xl/styles.xml><?xml version="1.0" encoding="utf-8"?>
<styleSheet xmlns="http://schemas.openxmlformats.org/spreadsheetml/2006/main">
  <numFmts count="5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76" formatCode="0.0%"/>
    <numFmt numFmtId="41" formatCode="_-* #,##0_-;\-* #,##0_-;_-* &quot;-&quot;_-;_-@_-"/>
    <numFmt numFmtId="43" formatCode="_-* #,##0.00_-;\-* #,##0.00_-;_-* &quot;-&quot;??_-;_-@_-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6C0C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12" applyNumberFormat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19" borderId="1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2" borderId="1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2" borderId="15" applyNumberFormat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1" xfId="0" applyFont="1" applyBorder="1"/>
    <xf numFmtId="58" fontId="0" fillId="0" borderId="2" xfId="0" applyNumberFormat="1" applyBorder="1"/>
    <xf numFmtId="0" fontId="0" fillId="0" borderId="3" xfId="0" applyBorder="1"/>
    <xf numFmtId="0" fontId="0" fillId="0" borderId="0" xfId="0" applyFill="1" applyBorder="1"/>
    <xf numFmtId="0" fontId="0" fillId="0" borderId="4" xfId="0" applyBorder="1"/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2" borderId="7" xfId="0" applyFill="1" applyBorder="1"/>
    <xf numFmtId="0" fontId="0" fillId="2" borderId="0" xfId="0" applyFill="1" applyBorder="1"/>
    <xf numFmtId="0" fontId="0" fillId="3" borderId="7" xfId="0" applyFill="1" applyBorder="1"/>
    <xf numFmtId="0" fontId="0" fillId="3" borderId="0" xfId="0" applyFill="1" applyBorder="1"/>
    <xf numFmtId="0" fontId="0" fillId="4" borderId="7" xfId="0" applyFill="1" applyBorder="1"/>
    <xf numFmtId="0" fontId="0" fillId="4" borderId="0" xfId="0" applyFill="1" applyBorder="1"/>
    <xf numFmtId="0" fontId="0" fillId="5" borderId="7" xfId="0" applyFill="1" applyBorder="1"/>
    <xf numFmtId="0" fontId="0" fillId="5" borderId="0" xfId="0" applyFill="1" applyBorder="1"/>
    <xf numFmtId="0" fontId="0" fillId="6" borderId="7" xfId="0" applyFill="1" applyBorder="1"/>
    <xf numFmtId="0" fontId="0" fillId="6" borderId="0" xfId="0" applyFill="1" applyBorder="1"/>
    <xf numFmtId="0" fontId="0" fillId="0" borderId="8" xfId="0" applyBorder="1"/>
    <xf numFmtId="10" fontId="0" fillId="0" borderId="9" xfId="0" applyNumberFormat="1" applyBorder="1"/>
    <xf numFmtId="58" fontId="0" fillId="0" borderId="0" xfId="0" applyNumberFormat="1" applyBorder="1"/>
    <xf numFmtId="176" fontId="0" fillId="0" borderId="0" xfId="0" applyNumberFormat="1"/>
    <xf numFmtId="10" fontId="0" fillId="0" borderId="0" xfId="0" applyNumberFormat="1"/>
    <xf numFmtId="0" fontId="0" fillId="0" borderId="7" xfId="0" applyFill="1" applyBorder="1"/>
    <xf numFmtId="58" fontId="0" fillId="0" borderId="10" xfId="0" applyNumberFormat="1" applyBorder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dxfs count="5">
    <dxf>
      <fill>
        <patternFill patternType="solid">
          <bgColor theme="4" tint="0.599963377788629"/>
        </patternFill>
      </fill>
    </dxf>
    <dxf>
      <fill>
        <patternFill patternType="solid">
          <bgColor theme="0" tint="-0.14996795556505"/>
        </patternFill>
      </fill>
    </dxf>
    <dxf>
      <fill>
        <patternFill patternType="solid">
          <fgColor rgb="FFF6C0C0"/>
          <bgColor theme="5" tint="0.599963377788629"/>
        </patternFill>
      </fill>
    </dxf>
    <dxf>
      <fill>
        <patternFill patternType="solid">
          <bgColor rgb="FFF3BFBF"/>
        </patternFill>
      </fill>
    </dxf>
    <dxf>
      <fill>
        <patternFill patternType="solid">
          <bgColor theme="9" tint="0.599963377788629"/>
        </patternFill>
      </fill>
    </dxf>
  </dxfs>
  <tableStyles count="0" defaultTableStyle="TableStyleMedium2" defaultPivotStyle="PivotStyleLight16"/>
  <colors>
    <mruColors>
      <color rgb="00FF8585"/>
      <color rgb="00F6C0C0"/>
      <color rgb="00F3BFB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zoomScale="130" zoomScaleNormal="130" workbookViewId="0">
      <selection activeCell="B2" sqref="B2"/>
    </sheetView>
  </sheetViews>
  <sheetFormatPr defaultColWidth="9" defaultRowHeight="15"/>
  <cols>
    <col min="1" max="1" width="25.4285714285714" customWidth="1"/>
    <col min="2" max="10" width="14.7142857142857" customWidth="1"/>
    <col min="11" max="11" width="10.7142857142857" customWidth="1"/>
    <col min="12" max="12" width="13.2857142857143" customWidth="1"/>
    <col min="13" max="13" width="10.7142857142857" customWidth="1"/>
  </cols>
  <sheetData>
    <row r="1" spans="1:14">
      <c r="A1" s="1" t="s">
        <v>0</v>
      </c>
      <c r="B1" s="2">
        <f ca="1">TODAY()</f>
        <v>44811</v>
      </c>
      <c r="C1" s="2"/>
      <c r="D1" s="2"/>
      <c r="E1" s="2"/>
      <c r="F1" s="2"/>
      <c r="G1" s="2"/>
      <c r="H1" s="2"/>
      <c r="I1" s="2"/>
      <c r="J1" s="26"/>
      <c r="K1" s="22" t="s">
        <v>1</v>
      </c>
      <c r="L1" s="22" t="s">
        <v>2</v>
      </c>
      <c r="M1" s="9" t="s">
        <v>3</v>
      </c>
      <c r="N1" s="9"/>
    </row>
    <row r="2" spans="1:13">
      <c r="A2" s="3" t="s">
        <v>4</v>
      </c>
      <c r="E2" s="4"/>
      <c r="F2" s="4"/>
      <c r="G2" s="4"/>
      <c r="H2" s="4"/>
      <c r="I2" s="4"/>
      <c r="J2" s="4"/>
      <c r="M2" s="23"/>
    </row>
    <row r="3" spans="1:13">
      <c r="A3" s="3" t="s">
        <v>5</v>
      </c>
      <c r="E3" s="4"/>
      <c r="F3" s="4"/>
      <c r="G3" s="4"/>
      <c r="H3" s="4"/>
      <c r="I3" s="4"/>
      <c r="J3" s="4"/>
      <c r="M3" s="23"/>
    </row>
    <row r="4" spans="1:13">
      <c r="A4" s="3" t="s">
        <v>6</v>
      </c>
      <c r="E4" s="4"/>
      <c r="F4" s="4"/>
      <c r="G4" s="4"/>
      <c r="H4" s="4"/>
      <c r="I4" s="4"/>
      <c r="J4" s="4"/>
      <c r="M4" s="23"/>
    </row>
    <row r="5" spans="1:13">
      <c r="A5" s="3" t="s">
        <v>7</v>
      </c>
      <c r="E5" s="4"/>
      <c r="F5" s="4"/>
      <c r="G5" s="4"/>
      <c r="H5" s="4"/>
      <c r="I5" s="4"/>
      <c r="J5" s="4"/>
      <c r="M5" s="23"/>
    </row>
    <row r="6" spans="1:13">
      <c r="A6" s="3" t="s">
        <v>8</v>
      </c>
      <c r="E6" s="4"/>
      <c r="F6" s="4"/>
      <c r="G6" s="4"/>
      <c r="H6" s="4"/>
      <c r="I6" s="4"/>
      <c r="J6" s="4"/>
      <c r="M6" s="23"/>
    </row>
    <row r="7" spans="1:13">
      <c r="A7" s="3" t="s">
        <v>9</v>
      </c>
      <c r="E7" s="4"/>
      <c r="F7" s="4"/>
      <c r="G7" s="4"/>
      <c r="H7" s="4"/>
      <c r="I7" s="4"/>
      <c r="J7" s="4"/>
      <c r="M7" s="23"/>
    </row>
    <row r="8" spans="1:13">
      <c r="A8" s="3" t="s">
        <v>10</v>
      </c>
      <c r="E8" s="4"/>
      <c r="F8" s="4"/>
      <c r="G8" s="4"/>
      <c r="H8" s="4"/>
      <c r="I8" s="4"/>
      <c r="J8" s="4"/>
      <c r="M8" s="23"/>
    </row>
    <row r="9" spans="1:13">
      <c r="A9" s="3" t="s">
        <v>11</v>
      </c>
      <c r="E9" s="4"/>
      <c r="F9" s="4"/>
      <c r="G9" s="4"/>
      <c r="H9" s="4"/>
      <c r="I9" s="4"/>
      <c r="J9" s="4"/>
      <c r="M9" s="23"/>
    </row>
    <row r="10" spans="1:13">
      <c r="A10" s="3" t="s">
        <v>12</v>
      </c>
      <c r="D10" s="4"/>
      <c r="E10" s="4"/>
      <c r="F10" s="4"/>
      <c r="G10" s="4"/>
      <c r="H10" s="4"/>
      <c r="I10" s="4"/>
      <c r="J10" s="4"/>
      <c r="M10" s="23"/>
    </row>
    <row r="11" spans="1:13">
      <c r="A11" s="3"/>
      <c r="M11" s="23"/>
    </row>
    <row r="12" spans="1:13">
      <c r="A12" s="3"/>
      <c r="M12" s="23"/>
    </row>
    <row r="13" spans="1:13">
      <c r="A13" s="3"/>
      <c r="M13" s="23"/>
    </row>
    <row r="14" ht="15.75" spans="1:13">
      <c r="A14" s="5"/>
      <c r="M14" s="23"/>
    </row>
    <row r="16" spans="1:10">
      <c r="A16" s="6" t="s">
        <v>13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8" t="s">
        <v>14</v>
      </c>
      <c r="B17" s="9"/>
      <c r="C17" s="9"/>
      <c r="D17" s="9"/>
      <c r="E17" s="9"/>
      <c r="F17" s="9"/>
      <c r="G17" s="9"/>
      <c r="H17" s="9"/>
      <c r="I17" s="9"/>
      <c r="J17" s="9"/>
    </row>
    <row r="18" spans="1:10">
      <c r="A18" s="25" t="s">
        <v>15</v>
      </c>
      <c r="B18" s="4"/>
      <c r="C18" s="4"/>
      <c r="D18" s="4"/>
      <c r="E18" s="4"/>
      <c r="F18" s="4"/>
      <c r="G18" s="4"/>
      <c r="H18" s="4"/>
      <c r="I18" s="4"/>
      <c r="J18" s="4"/>
    </row>
    <row r="19" spans="1:10">
      <c r="A19" s="25" t="s">
        <v>16</v>
      </c>
      <c r="B19" s="4"/>
      <c r="C19" s="4"/>
      <c r="D19" s="4"/>
      <c r="E19" s="4"/>
      <c r="F19" s="4"/>
      <c r="G19" s="4"/>
      <c r="H19" s="4"/>
      <c r="I19" s="4"/>
      <c r="J19" s="4"/>
    </row>
    <row r="20" spans="1:10">
      <c r="A20" s="25" t="s">
        <v>17</v>
      </c>
      <c r="B20" s="4"/>
      <c r="C20" s="4"/>
      <c r="D20" s="4"/>
      <c r="E20" s="4"/>
      <c r="F20" s="4"/>
      <c r="G20" s="4"/>
      <c r="H20" s="4"/>
      <c r="I20" s="4"/>
      <c r="J20" s="4"/>
    </row>
    <row r="21" spans="1:10">
      <c r="A21" s="25" t="s">
        <v>18</v>
      </c>
      <c r="B21" s="4"/>
      <c r="C21" s="4"/>
      <c r="D21" s="4"/>
      <c r="E21" s="4"/>
      <c r="F21" s="4"/>
      <c r="G21" s="4"/>
      <c r="H21" s="4"/>
      <c r="I21" s="4"/>
      <c r="J21" s="4"/>
    </row>
    <row r="22" spans="1:10">
      <c r="A22" s="25" t="s">
        <v>19</v>
      </c>
      <c r="B22" s="4"/>
      <c r="C22" s="4"/>
      <c r="D22" s="4"/>
      <c r="E22" s="4"/>
      <c r="F22" s="4"/>
      <c r="G22" s="4"/>
      <c r="H22" s="4"/>
      <c r="I22" s="4"/>
      <c r="J22" s="4"/>
    </row>
    <row r="23" spans="1:10">
      <c r="A23" s="8" t="s">
        <v>20</v>
      </c>
      <c r="B23" s="9"/>
      <c r="C23" s="9"/>
      <c r="D23" s="9"/>
      <c r="E23" s="9"/>
      <c r="F23" s="9"/>
      <c r="G23" s="9"/>
      <c r="H23" s="9"/>
      <c r="I23" s="9"/>
      <c r="J23" s="9"/>
    </row>
    <row r="24" spans="1:12">
      <c r="A24" s="20" t="s">
        <v>21</v>
      </c>
      <c r="B24" s="21"/>
      <c r="C24" s="21"/>
      <c r="D24" s="21"/>
      <c r="E24" s="21"/>
      <c r="F24" s="21"/>
      <c r="G24" s="21"/>
      <c r="H24" s="21"/>
      <c r="I24" s="21"/>
      <c r="J24" s="21"/>
      <c r="K24" s="24"/>
      <c r="L24" t="s">
        <v>22</v>
      </c>
    </row>
  </sheetData>
  <conditionalFormatting sqref="M2:M14">
    <cfRule type="colorScale" priority="1">
      <colorScale>
        <cfvo type="min"/>
        <cfvo type="percentile" val="60"/>
        <cfvo type="max"/>
        <color rgb="FFFF0000"/>
        <color theme="9" tint="0.599993896298105"/>
        <color rgb="FF63BE7B"/>
      </colorScale>
    </cfRule>
  </conditionalFormatting>
  <conditionalFormatting sqref="B2:J14">
    <cfRule type="cellIs" dxfId="0" priority="2" operator="equal">
      <formula>"W"</formula>
    </cfRule>
    <cfRule type="cellIs" dxfId="1" priority="3" operator="equal">
      <formula>"N/A"</formula>
    </cfRule>
    <cfRule type="cellIs" dxfId="2" priority="4" operator="equal">
      <formula>"AP"</formula>
    </cfRule>
    <cfRule type="cellIs" dxfId="3" priority="5" operator="equal">
      <formula>"A"</formula>
    </cfRule>
    <cfRule type="cellIs" dxfId="4" priority="6" operator="equal">
      <formula>"P"</formula>
    </cfRule>
  </conditionalFormatting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zoomScale="130" zoomScaleNormal="130" workbookViewId="0">
      <selection activeCell="B2" sqref="B2"/>
    </sheetView>
  </sheetViews>
  <sheetFormatPr defaultColWidth="9" defaultRowHeight="15"/>
  <cols>
    <col min="1" max="1" width="25.4285714285714" customWidth="1"/>
    <col min="2" max="10" width="14.7142857142857" customWidth="1"/>
    <col min="11" max="11" width="10.7142857142857" customWidth="1"/>
    <col min="12" max="12" width="13.2857142857143" customWidth="1"/>
  </cols>
  <sheetData>
    <row r="1" spans="1:14">
      <c r="A1" s="1" t="s">
        <v>0</v>
      </c>
      <c r="B1" s="2">
        <f ca="1">TODAY()</f>
        <v>44811</v>
      </c>
      <c r="C1" s="2">
        <f ca="1">B1+7</f>
        <v>44818</v>
      </c>
      <c r="D1" s="2">
        <v>43403</v>
      </c>
      <c r="E1" s="2">
        <f t="shared" ref="E1" si="0">D1+7</f>
        <v>43410</v>
      </c>
      <c r="F1" s="2">
        <v>43404</v>
      </c>
      <c r="G1" s="2">
        <f t="shared" ref="G1" si="1">F1+7</f>
        <v>43411</v>
      </c>
      <c r="H1" s="2">
        <v>43405</v>
      </c>
      <c r="I1" s="2">
        <f t="shared" ref="I1" si="2">H1+7</f>
        <v>43412</v>
      </c>
      <c r="J1" s="2">
        <v>43406</v>
      </c>
      <c r="K1" s="22" t="s">
        <v>1</v>
      </c>
      <c r="L1" s="22" t="s">
        <v>23</v>
      </c>
      <c r="M1" s="9" t="s">
        <v>3</v>
      </c>
      <c r="N1" s="9"/>
    </row>
    <row r="2" spans="1:13">
      <c r="A2" s="3" t="s">
        <v>4</v>
      </c>
      <c r="B2" t="s">
        <v>24</v>
      </c>
      <c r="E2" s="4"/>
      <c r="F2" s="4"/>
      <c r="G2" s="4"/>
      <c r="H2" s="4"/>
      <c r="I2" s="4"/>
      <c r="J2" s="4"/>
      <c r="K2">
        <f>COUNTIF(B2:J2,"P")</f>
        <v>1</v>
      </c>
      <c r="L2">
        <f>COUNTIF(B2:J2,"*")</f>
        <v>1</v>
      </c>
      <c r="M2" s="23">
        <f t="shared" ref="M2:M14" si="3">IF(K2="0"," ",K2/L2)</f>
        <v>1</v>
      </c>
    </row>
    <row r="3" spans="1:13">
      <c r="A3" s="3" t="s">
        <v>5</v>
      </c>
      <c r="B3" t="s">
        <v>25</v>
      </c>
      <c r="E3" s="4"/>
      <c r="F3" s="4"/>
      <c r="G3" s="4"/>
      <c r="H3" s="4"/>
      <c r="I3" s="4"/>
      <c r="J3" s="4"/>
      <c r="K3">
        <f t="shared" ref="K3:K14" si="4">COUNTIF(B3:J3,"P")</f>
        <v>0</v>
      </c>
      <c r="L3">
        <f t="shared" ref="L3:L14" si="5">COUNTIF(B3:J3,"*")</f>
        <v>1</v>
      </c>
      <c r="M3" s="23">
        <f t="shared" si="3"/>
        <v>0</v>
      </c>
    </row>
    <row r="4" spans="1:13">
      <c r="A4" s="3" t="s">
        <v>6</v>
      </c>
      <c r="B4" t="s">
        <v>26</v>
      </c>
      <c r="E4" s="4"/>
      <c r="F4" s="4"/>
      <c r="G4" s="4"/>
      <c r="H4" s="4"/>
      <c r="I4" s="4"/>
      <c r="J4" s="4"/>
      <c r="K4">
        <f t="shared" si="4"/>
        <v>0</v>
      </c>
      <c r="L4">
        <f t="shared" si="5"/>
        <v>1</v>
      </c>
      <c r="M4" s="23">
        <f t="shared" si="3"/>
        <v>0</v>
      </c>
    </row>
    <row r="5" spans="1:13">
      <c r="A5" s="3" t="s">
        <v>7</v>
      </c>
      <c r="B5" t="s">
        <v>27</v>
      </c>
      <c r="E5" s="4"/>
      <c r="F5" s="4"/>
      <c r="G5" s="4"/>
      <c r="H5" s="4"/>
      <c r="I5" s="4"/>
      <c r="J5" s="4"/>
      <c r="K5">
        <f t="shared" si="4"/>
        <v>0</v>
      </c>
      <c r="L5">
        <f t="shared" si="5"/>
        <v>1</v>
      </c>
      <c r="M5" s="23">
        <f t="shared" si="3"/>
        <v>0</v>
      </c>
    </row>
    <row r="6" spans="1:13">
      <c r="A6" s="3" t="s">
        <v>8</v>
      </c>
      <c r="B6" t="s">
        <v>28</v>
      </c>
      <c r="E6" s="4"/>
      <c r="F6" s="4"/>
      <c r="G6" s="4"/>
      <c r="H6" s="4"/>
      <c r="I6" s="4"/>
      <c r="J6" s="4"/>
      <c r="K6">
        <f t="shared" si="4"/>
        <v>0</v>
      </c>
      <c r="L6">
        <f t="shared" si="5"/>
        <v>1</v>
      </c>
      <c r="M6" s="23">
        <f t="shared" si="3"/>
        <v>0</v>
      </c>
    </row>
    <row r="7" spans="1:13">
      <c r="A7" s="3" t="s">
        <v>9</v>
      </c>
      <c r="B7" t="s">
        <v>24</v>
      </c>
      <c r="E7" s="4"/>
      <c r="F7" s="4"/>
      <c r="G7" s="4"/>
      <c r="H7" s="4"/>
      <c r="I7" s="4"/>
      <c r="J7" s="4"/>
      <c r="K7">
        <f t="shared" si="4"/>
        <v>1</v>
      </c>
      <c r="L7">
        <f t="shared" si="5"/>
        <v>1</v>
      </c>
      <c r="M7" s="23">
        <f t="shared" si="3"/>
        <v>1</v>
      </c>
    </row>
    <row r="8" spans="1:13">
      <c r="A8" s="3" t="s">
        <v>10</v>
      </c>
      <c r="B8" t="s">
        <v>24</v>
      </c>
      <c r="E8" s="4"/>
      <c r="F8" s="4"/>
      <c r="G8" s="4"/>
      <c r="H8" s="4"/>
      <c r="I8" s="4"/>
      <c r="J8" s="4"/>
      <c r="K8">
        <f t="shared" si="4"/>
        <v>1</v>
      </c>
      <c r="L8">
        <f t="shared" si="5"/>
        <v>1</v>
      </c>
      <c r="M8" s="23">
        <f t="shared" si="3"/>
        <v>1</v>
      </c>
    </row>
    <row r="9" spans="1:13">
      <c r="A9" s="3" t="s">
        <v>11</v>
      </c>
      <c r="B9" t="s">
        <v>24</v>
      </c>
      <c r="E9" s="4"/>
      <c r="F9" s="4"/>
      <c r="G9" s="4"/>
      <c r="H9" s="4"/>
      <c r="I9" s="4"/>
      <c r="J9" s="4"/>
      <c r="K9">
        <f t="shared" si="4"/>
        <v>1</v>
      </c>
      <c r="L9">
        <f t="shared" si="5"/>
        <v>1</v>
      </c>
      <c r="M9" s="23">
        <f t="shared" si="3"/>
        <v>1</v>
      </c>
    </row>
    <row r="10" spans="1:13">
      <c r="A10" s="3" t="s">
        <v>12</v>
      </c>
      <c r="B10" t="s">
        <v>25</v>
      </c>
      <c r="D10" s="4"/>
      <c r="E10" s="4"/>
      <c r="F10" s="4"/>
      <c r="G10" s="4"/>
      <c r="H10" s="4"/>
      <c r="I10" s="4"/>
      <c r="J10" s="4"/>
      <c r="K10">
        <f t="shared" si="4"/>
        <v>0</v>
      </c>
      <c r="L10">
        <f t="shared" si="5"/>
        <v>1</v>
      </c>
      <c r="M10" s="23">
        <f t="shared" si="3"/>
        <v>0</v>
      </c>
    </row>
    <row r="11" spans="1:13">
      <c r="A11" s="3"/>
      <c r="K11">
        <f t="shared" si="4"/>
        <v>0</v>
      </c>
      <c r="L11">
        <f t="shared" si="5"/>
        <v>0</v>
      </c>
      <c r="M11" s="23" t="e">
        <f t="shared" si="3"/>
        <v>#DIV/0!</v>
      </c>
    </row>
    <row r="12" spans="1:13">
      <c r="A12" s="3"/>
      <c r="K12">
        <f t="shared" si="4"/>
        <v>0</v>
      </c>
      <c r="L12">
        <f t="shared" si="5"/>
        <v>0</v>
      </c>
      <c r="M12" s="23" t="e">
        <f t="shared" si="3"/>
        <v>#DIV/0!</v>
      </c>
    </row>
    <row r="13" spans="1:13">
      <c r="A13" s="3"/>
      <c r="K13">
        <f t="shared" si="4"/>
        <v>0</v>
      </c>
      <c r="L13">
        <f t="shared" si="5"/>
        <v>0</v>
      </c>
      <c r="M13" s="23" t="e">
        <f t="shared" si="3"/>
        <v>#DIV/0!</v>
      </c>
    </row>
    <row r="14" ht="15.75" spans="1:13">
      <c r="A14" s="5"/>
      <c r="K14">
        <f t="shared" si="4"/>
        <v>0</v>
      </c>
      <c r="L14">
        <f t="shared" si="5"/>
        <v>0</v>
      </c>
      <c r="M14" s="23" t="e">
        <f t="shared" si="3"/>
        <v>#DIV/0!</v>
      </c>
    </row>
    <row r="16" spans="1:10">
      <c r="A16" s="6" t="s">
        <v>13</v>
      </c>
      <c r="B16" s="7">
        <f>COUNTIF($A2:$A14,"*")</f>
        <v>9</v>
      </c>
      <c r="C16" s="7">
        <f t="shared" ref="C16:J16" si="6">COUNTIF($A2:$A14,"*")</f>
        <v>9</v>
      </c>
      <c r="D16" s="7">
        <f t="shared" si="6"/>
        <v>9</v>
      </c>
      <c r="E16" s="7">
        <f t="shared" si="6"/>
        <v>9</v>
      </c>
      <c r="F16" s="7">
        <f t="shared" si="6"/>
        <v>9</v>
      </c>
      <c r="G16" s="7">
        <f t="shared" si="6"/>
        <v>9</v>
      </c>
      <c r="H16" s="7">
        <f t="shared" si="6"/>
        <v>9</v>
      </c>
      <c r="I16" s="7">
        <f t="shared" si="6"/>
        <v>9</v>
      </c>
      <c r="J16" s="7">
        <f t="shared" si="6"/>
        <v>9</v>
      </c>
    </row>
    <row r="17" spans="1:10">
      <c r="A17" s="8" t="s">
        <v>14</v>
      </c>
      <c r="B17" s="9">
        <f>B16-B21</f>
        <v>8</v>
      </c>
      <c r="C17" s="9">
        <f t="shared" ref="C17:J17" si="7">C16-C21</f>
        <v>9</v>
      </c>
      <c r="D17" s="9">
        <f t="shared" si="7"/>
        <v>9</v>
      </c>
      <c r="E17" s="9">
        <f t="shared" si="7"/>
        <v>9</v>
      </c>
      <c r="F17" s="9">
        <f t="shared" si="7"/>
        <v>9</v>
      </c>
      <c r="G17" s="9">
        <f t="shared" si="7"/>
        <v>9</v>
      </c>
      <c r="H17" s="9">
        <f t="shared" si="7"/>
        <v>9</v>
      </c>
      <c r="I17" s="9">
        <f t="shared" si="7"/>
        <v>9</v>
      </c>
      <c r="J17" s="9">
        <f t="shared" si="7"/>
        <v>9</v>
      </c>
    </row>
    <row r="18" spans="1:10">
      <c r="A18" s="10" t="s">
        <v>15</v>
      </c>
      <c r="B18" s="11">
        <f>COUNTIF(B2:B14,"P")</f>
        <v>4</v>
      </c>
      <c r="C18" s="11">
        <f t="shared" ref="C18:J18" si="8">COUNTIF(C2:C14,"P")</f>
        <v>0</v>
      </c>
      <c r="D18" s="11">
        <f t="shared" si="8"/>
        <v>0</v>
      </c>
      <c r="E18" s="11">
        <f t="shared" si="8"/>
        <v>0</v>
      </c>
      <c r="F18" s="11">
        <f t="shared" si="8"/>
        <v>0</v>
      </c>
      <c r="G18" s="11">
        <f t="shared" si="8"/>
        <v>0</v>
      </c>
      <c r="H18" s="11">
        <f t="shared" si="8"/>
        <v>0</v>
      </c>
      <c r="I18" s="11">
        <f t="shared" si="8"/>
        <v>0</v>
      </c>
      <c r="J18" s="11">
        <f t="shared" si="8"/>
        <v>0</v>
      </c>
    </row>
    <row r="19" spans="1:10">
      <c r="A19" s="12" t="s">
        <v>16</v>
      </c>
      <c r="B19" s="13">
        <f>COUNTIF(B2:B14,"AP")</f>
        <v>1</v>
      </c>
      <c r="C19" s="13">
        <f t="shared" ref="C19:J19" si="9">COUNTIF(C2:C14,"AP")</f>
        <v>0</v>
      </c>
      <c r="D19" s="13">
        <f t="shared" si="9"/>
        <v>0</v>
      </c>
      <c r="E19" s="13">
        <f t="shared" si="9"/>
        <v>0</v>
      </c>
      <c r="F19" s="13">
        <f t="shared" si="9"/>
        <v>0</v>
      </c>
      <c r="G19" s="13">
        <f t="shared" si="9"/>
        <v>0</v>
      </c>
      <c r="H19" s="13">
        <f t="shared" si="9"/>
        <v>0</v>
      </c>
      <c r="I19" s="13">
        <f t="shared" si="9"/>
        <v>0</v>
      </c>
      <c r="J19" s="13">
        <f t="shared" si="9"/>
        <v>0</v>
      </c>
    </row>
    <row r="20" spans="1:10">
      <c r="A20" s="14" t="s">
        <v>17</v>
      </c>
      <c r="B20" s="15">
        <f>COUNTIF(B2:B14,"A")</f>
        <v>2</v>
      </c>
      <c r="C20" s="15">
        <f t="shared" ref="C20:J20" si="10">COUNTIF(C2:C14,"A")</f>
        <v>0</v>
      </c>
      <c r="D20" s="15">
        <f t="shared" si="10"/>
        <v>0</v>
      </c>
      <c r="E20" s="15">
        <f t="shared" si="10"/>
        <v>0</v>
      </c>
      <c r="F20" s="15">
        <f t="shared" si="10"/>
        <v>0</v>
      </c>
      <c r="G20" s="15">
        <f t="shared" si="10"/>
        <v>0</v>
      </c>
      <c r="H20" s="15">
        <f t="shared" si="10"/>
        <v>0</v>
      </c>
      <c r="I20" s="15">
        <f t="shared" si="10"/>
        <v>0</v>
      </c>
      <c r="J20" s="15">
        <f t="shared" si="10"/>
        <v>0</v>
      </c>
    </row>
    <row r="21" spans="1:10">
      <c r="A21" s="16" t="s">
        <v>18</v>
      </c>
      <c r="B21" s="17">
        <f>COUNTIF(B2:B14,"W")</f>
        <v>1</v>
      </c>
      <c r="C21" s="17">
        <f t="shared" ref="C21:J21" si="11">COUNTIF(C2:C14,"W")</f>
        <v>0</v>
      </c>
      <c r="D21" s="17">
        <f t="shared" si="11"/>
        <v>0</v>
      </c>
      <c r="E21" s="17">
        <f t="shared" si="11"/>
        <v>0</v>
      </c>
      <c r="F21" s="17">
        <f t="shared" si="11"/>
        <v>0</v>
      </c>
      <c r="G21" s="17">
        <f t="shared" si="11"/>
        <v>0</v>
      </c>
      <c r="H21" s="17">
        <f t="shared" si="11"/>
        <v>0</v>
      </c>
      <c r="I21" s="17">
        <f t="shared" si="11"/>
        <v>0</v>
      </c>
      <c r="J21" s="17">
        <f t="shared" si="11"/>
        <v>0</v>
      </c>
    </row>
    <row r="22" spans="1:10">
      <c r="A22" s="18" t="s">
        <v>19</v>
      </c>
      <c r="B22" s="19">
        <f>COUNTIF(B2:B14,"N/A")</f>
        <v>1</v>
      </c>
      <c r="C22" s="19">
        <f t="shared" ref="C22:J22" si="12">COUNTIF(C2:C14,"N/A")</f>
        <v>0</v>
      </c>
      <c r="D22" s="19">
        <f t="shared" si="12"/>
        <v>0</v>
      </c>
      <c r="E22" s="19">
        <f t="shared" si="12"/>
        <v>0</v>
      </c>
      <c r="F22" s="19">
        <f t="shared" si="12"/>
        <v>0</v>
      </c>
      <c r="G22" s="19">
        <f t="shared" si="12"/>
        <v>0</v>
      </c>
      <c r="H22" s="19">
        <f t="shared" si="12"/>
        <v>0</v>
      </c>
      <c r="I22" s="19">
        <f t="shared" si="12"/>
        <v>0</v>
      </c>
      <c r="J22" s="19">
        <f t="shared" si="12"/>
        <v>0</v>
      </c>
    </row>
    <row r="23" spans="1:10">
      <c r="A23" s="8" t="s">
        <v>20</v>
      </c>
      <c r="B23" s="9">
        <f>SUM(B18:B22)-B16</f>
        <v>0</v>
      </c>
      <c r="C23" s="9">
        <f t="shared" ref="C23:J23" si="13">SUM(C18:C22)-C16</f>
        <v>-9</v>
      </c>
      <c r="D23" s="9">
        <f t="shared" si="13"/>
        <v>-9</v>
      </c>
      <c r="E23" s="9">
        <f t="shared" si="13"/>
        <v>-9</v>
      </c>
      <c r="F23" s="9">
        <f t="shared" si="13"/>
        <v>-9</v>
      </c>
      <c r="G23" s="9">
        <f t="shared" si="13"/>
        <v>-9</v>
      </c>
      <c r="H23" s="9">
        <f t="shared" si="13"/>
        <v>-9</v>
      </c>
      <c r="I23" s="9">
        <f t="shared" si="13"/>
        <v>-9</v>
      </c>
      <c r="J23" s="9">
        <f t="shared" si="13"/>
        <v>-9</v>
      </c>
    </row>
    <row r="24" spans="1:12">
      <c r="A24" s="20" t="s">
        <v>21</v>
      </c>
      <c r="B24" s="21">
        <f>B18/B17</f>
        <v>0.5</v>
      </c>
      <c r="C24" s="21">
        <f t="shared" ref="C24:J24" si="14">C18/C17</f>
        <v>0</v>
      </c>
      <c r="D24" s="21">
        <f t="shared" si="14"/>
        <v>0</v>
      </c>
      <c r="E24" s="21">
        <f t="shared" si="14"/>
        <v>0</v>
      </c>
      <c r="F24" s="21">
        <f t="shared" si="14"/>
        <v>0</v>
      </c>
      <c r="G24" s="21">
        <f t="shared" si="14"/>
        <v>0</v>
      </c>
      <c r="H24" s="21">
        <f t="shared" si="14"/>
        <v>0</v>
      </c>
      <c r="I24" s="21">
        <f t="shared" si="14"/>
        <v>0</v>
      </c>
      <c r="J24" s="21">
        <f t="shared" si="14"/>
        <v>0</v>
      </c>
      <c r="K24" s="24">
        <f>AVERAGEIF(B24:J24,"&lt;&gt;0")</f>
        <v>0.5</v>
      </c>
      <c r="L24" t="s">
        <v>22</v>
      </c>
    </row>
  </sheetData>
  <conditionalFormatting sqref="M2:M14">
    <cfRule type="colorScale" priority="1">
      <colorScale>
        <cfvo type="min"/>
        <cfvo type="percentile" val="60"/>
        <cfvo type="max"/>
        <color rgb="FFFF0000"/>
        <color theme="9" tint="0.599993896298105"/>
        <color rgb="FF63BE7B"/>
      </colorScale>
    </cfRule>
  </conditionalFormatting>
  <conditionalFormatting sqref="B2:J14">
    <cfRule type="cellIs" dxfId="0" priority="2" operator="equal">
      <formula>"W"</formula>
    </cfRule>
    <cfRule type="cellIs" dxfId="1" priority="3" operator="equal">
      <formula>"N/A"</formula>
    </cfRule>
    <cfRule type="cellIs" dxfId="2" priority="4" operator="equal">
      <formula>"AP"</formula>
    </cfRule>
    <cfRule type="cellIs" dxfId="3" priority="5" operator="equal">
      <formula>"A"</formula>
    </cfRule>
    <cfRule type="cellIs" dxfId="4" priority="6" operator="equal">
      <formula>"P"</formula>
    </cfRule>
  </conditionalFormatting>
  <dataValidations count="1">
    <dataValidation type="list" allowBlank="1" showInputMessage="1" showErrorMessage="1" sqref="B2:J14">
      <formula1>"P,A,AP,W,N/A"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Setup</vt:lpstr>
      <vt:lpstr>Completed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Hobbit MkIV</dc:creator>
  <cp:lastModifiedBy>wps</cp:lastModifiedBy>
  <dcterms:created xsi:type="dcterms:W3CDTF">2018-10-27T10:42:00Z</dcterms:created>
  <dcterms:modified xsi:type="dcterms:W3CDTF">2022-09-07T01:32:08Z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1033-11.2.0.11254</vt:lpwstr>
  </property>
  <property fmtid="{D5CDD505-2E9C-101B-9397-08002B2CF9AE}" pid="3" name="ICV">
    <vt:lpwstr>CBEEA482C76447EB91095C62CE7EE244</vt:lpwstr>
  </property>
</Properties>
</file>